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63" i="1"/>
  <c r="H15" i="1" l="1"/>
  <c r="H30" i="1"/>
  <c r="H62" i="1"/>
  <c r="C69" i="1" l="1"/>
  <c r="H26" i="1" l="1"/>
  <c r="H38" i="1" l="1"/>
  <c r="H34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<sst xmlns="http://schemas.openxmlformats.org/spreadsheetml/2006/main" count="66" uniqueCount="38">
  <si>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</si>
  <si>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</si>
  <si>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</si>
  <si>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</si>
  <si>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</si>
  <si>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</si>
  <si>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</si>
  <si>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</si>
  <si>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</si>
  <si>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</si>
  <si>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</si>
  <si>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</si>
  <si>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</si>
  <si>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</si>
  <si>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</si>
  <si>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</si>
  <si>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</si>
  <si>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</si>
  <si>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</si>
  <si>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</si>
  <si>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</si>
  <si>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</si>
  <si>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</si>
  <si>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</si>
  <si>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</si>
  <si>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</si>
  <si>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</si>
  <si>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</si>
  <si>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</si>
  <si>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</si>
  <si>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</si>
  <si>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</si>
  <si>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19.08.2025.godine Dom zdravlja Požarevac je izvršio plaćanje prema dobavljačima:</t>
  </si>
  <si>
    <t>JP POŠTA SRBIJE</t>
  </si>
  <si>
    <t>250002102850</t>
  </si>
  <si>
    <t>UKUPNO MATERIJALI TROŠKOVI</t>
  </si>
  <si>
    <t>Primljena i neutrošena participacija od 19.08.2025</t>
  </si>
  <si>
    <t xml:space="preserve">Dana: 19.08.2025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</si>
</sst>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2" applyBorder="1"/>
    <xf numFmtId="49" fontId="7" fillId="0" borderId="1" xfId="2" applyNumberFormat="1" applyBorder="1"/>
    <xf numFmtId="166" fontId="1" fillId="0" borderId="1" xfId="0" applyNumberFormat="1" applyFont="1" applyBorder="1"/>
    <xf numFmtId="166" fontId="8" fillId="0" borderId="1" xfId="2" applyNumberFormat="1" applyFont="1" applyBorder="1"/>
    <xf numFmtId="0" fontId="1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31" zoomScaleNormal="100" workbookViewId="0">
      <selection activeCell="I17" sqref="I1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37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45888</v>
      </c>
      <c r="H12" s="12">
        <v>1703309.74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45888</v>
      </c>
      <c r="H13" s="1">
        <f>H14+H31-H39-H55</f>
        <v>537591.58999999985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45888</v>
      </c>
      <c r="H14" s="2">
        <f>SUM(H15:H30)</f>
        <v>549828.48999999987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f>60087+33800251.06-33798544.81+830</f>
        <v>62623.25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</f>
        <v>360494.99999999988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36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</f>
        <v>126710.23999999995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45888</v>
      </c>
      <c r="H31" s="2">
        <f>H32+H33+H34+H35+H37+H38+H36</f>
        <v>104104.78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36</v>
      </c>
      <c r="C38" s="29"/>
      <c r="D38" s="29"/>
      <c r="E38" s="29"/>
      <c r="F38" s="30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45888</v>
      </c>
      <c r="H39" s="3">
        <f>SUM(H40:H54)</f>
        <v>116341.68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60917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32608.68+22816</f>
        <v>55424.68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45888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45888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</f>
        <v>1202633.4800000002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f>36915.48-0.15</f>
        <v>36915.33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1703309.74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33</v>
      </c>
      <c r="C68" s="57">
        <v>22816</v>
      </c>
      <c r="D68" s="55" t="s">
        <v>34</v>
      </c>
    </row>
    <row r="69" spans="2:11" x14ac:dyDescent="0.25">
      <c r="B69" s="58" t="s">
        <v>35</v>
      </c>
      <c r="C69" s="56">
        <f>SUM(C68)</f>
        <v>22816</v>
      </c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2025-08-20T07:07:43Z</dcterms:modified>
  <cp:category/>
  <cp:contentStatus/>
</cp:coreProperties>
</file>